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20\01 03 2020\"/>
    </mc:Choice>
  </mc:AlternateContent>
  <bookViews>
    <workbookView xWindow="0" yWindow="0" windowWidth="28800" windowHeight="12435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<sst xmlns="http://schemas.openxmlformats.org/spreadsheetml/2006/main" count="39" uniqueCount="39">
  <si>
    <t>Информация о временно свободных средствах в Партнерах Фонда в разрезе программ Фонда по состоянию на 01.03.2020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</si>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</sst>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Fill="1" applyBorder="1" applyAlignment="1">
      <alignment horizontal="right" indent="1"/>
    </xf>
    <xf numFmtId="165" fontId="0" fillId="4" borderId="0" xfId="1" applyNumberFormat="1" applyFont="1" applyFill="1" applyBorder="1"/>
    <xf numFmtId="166" fontId="2" fillId="0" borderId="7" xfId="1" applyNumberFormat="1" applyFont="1" applyBorder="1" applyAlignment="1">
      <alignment horizontal="left" indent="1"/>
    </xf>
    <xf numFmtId="166" fontId="2" fillId="4" borderId="0" xfId="1" applyNumberFormat="1" applyFont="1" applyFill="1" applyBorder="1" applyAlignment="1">
      <alignment horizontal="right" indent="1"/>
    </xf>
    <xf numFmtId="166" fontId="0" fillId="4" borderId="0" xfId="1" applyNumberFormat="1" applyFont="1" applyFill="1"/>
    <xf numFmtId="166" fontId="3" fillId="0" borderId="7" xfId="1" applyNumberFormat="1" applyFont="1" applyFill="1" applyBorder="1" applyAlignment="1">
      <alignment horizontal="right" indent="1"/>
    </xf>
    <xf numFmtId="165" fontId="4" fillId="0" borderId="0" xfId="1" applyNumberFormat="1" applyFont="1"/>
    <xf numFmtId="166" fontId="4" fillId="0" borderId="0" xfId="1" applyNumberFormat="1" applyFont="1"/>
    <xf numFmtId="166" fontId="6" fillId="2" borderId="4" xfId="1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/>
    <xf numFmtId="166" fontId="6" fillId="0" borderId="2" xfId="1" applyNumberFormat="1" applyFont="1" applyFill="1" applyBorder="1" applyAlignment="1">
      <alignment horizontal="right" indent="1"/>
    </xf>
    <xf numFmtId="166" fontId="4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right" indent="1"/>
    </xf>
    <xf numFmtId="166" fontId="5" fillId="0" borderId="1" xfId="1" applyNumberFormat="1" applyFont="1" applyFill="1" applyBorder="1"/>
    <xf numFmtId="166" fontId="5" fillId="0" borderId="0" xfId="1" applyNumberFormat="1" applyFont="1" applyFill="1"/>
    <xf numFmtId="167" fontId="4" fillId="0" borderId="1" xfId="1" applyNumberFormat="1" applyFont="1" applyFill="1" applyBorder="1" applyAlignment="1">
      <alignment horizontal="right" indent="1"/>
    </xf>
    <xf numFmtId="166" fontId="4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6" fontId="6" fillId="0" borderId="0" xfId="1" applyNumberFormat="1" applyFont="1" applyFill="1" applyBorder="1" applyAlignment="1">
      <alignment horizontal="right" indent="1"/>
    </xf>
    <xf numFmtId="165" fontId="4" fillId="4" borderId="0" xfId="1" applyNumberFormat="1" applyFont="1" applyFill="1" applyBorder="1"/>
    <xf numFmtId="166" fontId="6" fillId="0" borderId="7" xfId="1" applyNumberFormat="1" applyFont="1" applyBorder="1" applyAlignment="1">
      <alignment horizontal="left" indent="1"/>
    </xf>
    <xf numFmtId="166" fontId="6" fillId="4" borderId="0" xfId="1" applyNumberFormat="1" applyFont="1" applyFill="1" applyBorder="1" applyAlignment="1">
      <alignment horizontal="right" indent="1"/>
    </xf>
    <xf numFmtId="166" fontId="4" fillId="4" borderId="0" xfId="1" applyNumberFormat="1" applyFont="1" applyFill="1"/>
    <xf numFmtId="166" fontId="4" fillId="0" borderId="7" xfId="1" applyNumberFormat="1" applyFont="1" applyFill="1" applyBorder="1" applyAlignment="1">
      <alignment horizontal="left" indent="1"/>
    </xf>
    <xf numFmtId="166" fontId="6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3.2020%20&#1088;&#1072;&#1073;.%20&#1092;&#1072;&#1081;&#1083;%20&#1077;&#1078;&#1077;&#1084;&#1077;&#1089;&#1103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Capital"/>
      <sheetName val="KASSA"/>
      <sheetName val="RBK"/>
      <sheetName val="АКБ"/>
      <sheetName val="Альфа"/>
      <sheetName val="АТФ"/>
      <sheetName val="БЦК"/>
      <sheetName val="ВТБ"/>
      <sheetName val="Евр"/>
      <sheetName val="ККБ"/>
      <sheetName val="НБК"/>
      <sheetName val="НУР"/>
      <sheetName val="Сбер"/>
      <sheetName val="Тенгр"/>
      <sheetName val="Форте"/>
      <sheetName val="Лизинг Групп"/>
      <sheetName val="АльСакр СК Лизинг"/>
      <sheetName val="Технолизинг"/>
      <sheetName val="Евразлизинг"/>
      <sheetName val="Цесна"/>
      <sheetName val="Эксим"/>
      <sheetName val="Арнур"/>
      <sheetName val="Тойота"/>
      <sheetName val="РИЦ КОрда"/>
      <sheetName val="ЫРЫС"/>
      <sheetName val="КМФ"/>
      <sheetName val="СЕНИМ"/>
      <sheetName val="Qazaq"/>
      <sheetName val="Астана"/>
      <sheetName val="Фортелизинг"/>
      <sheetName val="КИБ"/>
      <sheetName val="Дельта"/>
      <sheetName val="в млн данные"/>
      <sheetName val="Лист1"/>
      <sheetName val="Лист3"/>
    </sheetNames>
    <sheetDataSet>
      <sheetData sheetId="0"/>
      <sheetData sheetId="1">
        <row r="199">
          <cell r="C199">
            <v>-56709781.630000025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zoomScale="89" zoomScaleNormal="85" zoomScaleSheetLayoutView="8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5" sqref="I35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5" width="20.8554687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2.42578125" style="2" customWidth="1"/>
    <col min="13" max="13" width="24.42578125" style="2" customWidth="1"/>
    <col min="14" max="14" width="9.140625" style="2"/>
    <col min="15" max="15" width="16" style="2" bestFit="1" customWidth="1"/>
    <col min="16" max="16384" width="9.140625" style="2"/>
  </cols>
  <sheetData>
    <row r="1" spans="1:13" s="10" customFormat="1" ht="15" customHeight="1" x14ac:dyDescent="0.25">
      <c r="A1" s="9"/>
      <c r="C1" s="10" t="s">
        <v>0</v>
      </c>
    </row>
    <row r="2" spans="1:13" s="10" customFormat="1" x14ac:dyDescent="0.25">
      <c r="A2" s="9"/>
    </row>
    <row r="3" spans="1:13" s="10" customFormat="1" ht="30" customHeight="1" x14ac:dyDescent="0.25">
      <c r="A3" s="33" t="s">
        <v>1</v>
      </c>
      <c r="B3" s="33" t="s">
        <v>2</v>
      </c>
      <c r="C3" s="37" t="s">
        <v>3</v>
      </c>
      <c r="D3" s="38"/>
      <c r="E3" s="38"/>
      <c r="F3" s="11" t="s">
        <v>4</v>
      </c>
      <c r="G3" s="32" t="s">
        <v>5</v>
      </c>
      <c r="H3" s="32"/>
      <c r="I3" s="32"/>
      <c r="J3" s="32" t="s">
        <v>6</v>
      </c>
      <c r="K3" s="32"/>
      <c r="L3" s="32"/>
      <c r="M3" s="33" t="s">
        <v>7</v>
      </c>
    </row>
    <row r="4" spans="1:13" s="10" customFormat="1" ht="30" customHeight="1" x14ac:dyDescent="0.25">
      <c r="A4" s="33"/>
      <c r="B4" s="33"/>
      <c r="C4" s="34" t="s">
        <v>8</v>
      </c>
      <c r="D4" s="34" t="s">
        <v>9</v>
      </c>
      <c r="E4" s="34" t="s">
        <v>10</v>
      </c>
      <c r="F4" s="34" t="s">
        <v>11</v>
      </c>
      <c r="G4" s="36" t="s">
        <v>12</v>
      </c>
      <c r="H4" s="36"/>
      <c r="I4" s="36"/>
      <c r="J4" s="32"/>
      <c r="K4" s="32"/>
      <c r="L4" s="32"/>
      <c r="M4" s="33"/>
    </row>
    <row r="5" spans="1:13" s="10" customFormat="1" ht="81" customHeight="1" x14ac:dyDescent="0.25">
      <c r="A5" s="33"/>
      <c r="B5" s="33"/>
      <c r="C5" s="35"/>
      <c r="D5" s="35"/>
      <c r="E5" s="35"/>
      <c r="F5" s="35"/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33"/>
    </row>
    <row r="6" spans="1:13" s="16" customFormat="1" x14ac:dyDescent="0.25">
      <c r="A6" s="13">
        <v>1</v>
      </c>
      <c r="B6" s="14" t="s">
        <v>19</v>
      </c>
      <c r="C6" s="15">
        <v>2495433668.1900015</v>
      </c>
      <c r="D6" s="15">
        <v>-53214077.820000008</v>
      </c>
      <c r="F6" s="15">
        <v>517791396.69000024</v>
      </c>
      <c r="G6" s="15">
        <v>870479634.98999882</v>
      </c>
      <c r="H6" s="15">
        <v>210375635.67999971</v>
      </c>
      <c r="I6" s="15">
        <v>452653103.89999896</v>
      </c>
      <c r="J6" s="15"/>
      <c r="K6" s="15"/>
      <c r="L6" s="15"/>
      <c r="M6" s="17">
        <v>4493519361.6299992</v>
      </c>
    </row>
    <row r="7" spans="1:13" s="16" customFormat="1" x14ac:dyDescent="0.25">
      <c r="A7" s="13">
        <v>2</v>
      </c>
      <c r="B7" s="14" t="s">
        <v>20</v>
      </c>
      <c r="C7" s="15">
        <v>-337356078</v>
      </c>
      <c r="D7" s="15"/>
      <c r="E7" s="15"/>
      <c r="F7" s="15">
        <v>238189700</v>
      </c>
      <c r="G7" s="15">
        <v>1363462549</v>
      </c>
      <c r="H7" s="15">
        <v>575824423</v>
      </c>
      <c r="I7" s="15">
        <v>446968866</v>
      </c>
      <c r="J7" s="15">
        <v>-1193134448.24</v>
      </c>
      <c r="K7" s="15">
        <v>-756875897.81000018</v>
      </c>
      <c r="L7" s="15">
        <v>4240818168.2000008</v>
      </c>
      <c r="M7" s="17">
        <v>4577897282.1500006</v>
      </c>
    </row>
    <row r="8" spans="1:13" s="16" customFormat="1" x14ac:dyDescent="0.25">
      <c r="A8" s="13">
        <v>3</v>
      </c>
      <c r="B8" s="14" t="s">
        <v>21</v>
      </c>
      <c r="C8" s="15">
        <v>-12574738.900000006</v>
      </c>
      <c r="D8" s="15"/>
      <c r="E8" s="15"/>
      <c r="F8" s="15"/>
      <c r="G8" s="18"/>
      <c r="H8" s="18">
        <v>0</v>
      </c>
      <c r="I8" s="18">
        <v>0</v>
      </c>
      <c r="J8" s="15"/>
      <c r="K8" s="15"/>
      <c r="L8" s="15">
        <v>624923511</v>
      </c>
      <c r="M8" s="17">
        <v>612348772.10000002</v>
      </c>
    </row>
    <row r="9" spans="1:13" s="16" customFormat="1" x14ac:dyDescent="0.25">
      <c r="A9" s="13">
        <v>4</v>
      </c>
      <c r="B9" s="14" t="s">
        <v>22</v>
      </c>
      <c r="C9" s="15">
        <v>393550021.95999742</v>
      </c>
      <c r="D9" s="15"/>
      <c r="E9" s="15"/>
      <c r="F9" s="15">
        <v>392781487.41999996</v>
      </c>
      <c r="G9" s="15">
        <v>127196901.42999983</v>
      </c>
      <c r="H9" s="15">
        <v>-255953250.24000001</v>
      </c>
      <c r="I9" s="15">
        <v>299574434.85000002</v>
      </c>
      <c r="J9" s="15"/>
      <c r="K9" s="15"/>
      <c r="L9" s="15"/>
      <c r="M9" s="17">
        <v>957149595.41999722</v>
      </c>
    </row>
    <row r="10" spans="1:13" s="16" customFormat="1" x14ac:dyDescent="0.25">
      <c r="A10" s="13">
        <v>5</v>
      </c>
      <c r="B10" s="14" t="s">
        <v>23</v>
      </c>
      <c r="C10" s="15"/>
      <c r="D10" s="15"/>
      <c r="E10" s="15"/>
      <c r="F10" s="15"/>
      <c r="G10" s="15">
        <v>435212805.97000575</v>
      </c>
      <c r="H10" s="15">
        <v>-1708760914.8900003</v>
      </c>
      <c r="I10" s="15">
        <v>-1850263807.9500012</v>
      </c>
      <c r="J10" s="15"/>
      <c r="K10" s="15"/>
      <c r="L10" s="15">
        <v>0</v>
      </c>
      <c r="M10" s="17">
        <v>-3123811916.8699961</v>
      </c>
    </row>
    <row r="11" spans="1:13" s="16" customFormat="1" x14ac:dyDescent="0.25">
      <c r="A11" s="13">
        <v>6</v>
      </c>
      <c r="B11" s="14" t="s">
        <v>24</v>
      </c>
      <c r="C11" s="15"/>
      <c r="D11" s="15"/>
      <c r="E11" s="15"/>
      <c r="F11" s="15">
        <v>1501272355.630002</v>
      </c>
      <c r="G11" s="15">
        <v>-612050497.79999018</v>
      </c>
      <c r="H11" s="15">
        <v>-807396123.81000042</v>
      </c>
      <c r="I11" s="15">
        <v>-2337045114.1999989</v>
      </c>
      <c r="J11" s="15"/>
      <c r="K11" s="15"/>
      <c r="L11" s="15"/>
      <c r="M11" s="17">
        <v>-2255219380.1799874</v>
      </c>
    </row>
    <row r="12" spans="1:13" s="16" customFormat="1" x14ac:dyDescent="0.25">
      <c r="A12" s="13">
        <v>7</v>
      </c>
      <c r="B12" s="14" t="s">
        <v>25</v>
      </c>
      <c r="C12" s="15">
        <v>-774528417.06000054</v>
      </c>
      <c r="D12" s="15"/>
      <c r="E12" s="15"/>
      <c r="F12" s="15">
        <v>264242302.54000139</v>
      </c>
      <c r="G12" s="15">
        <v>213413037.93999982</v>
      </c>
      <c r="H12" s="15">
        <v>110072691.27000189</v>
      </c>
      <c r="I12" s="15">
        <v>-785412912.33000088</v>
      </c>
      <c r="J12" s="15"/>
      <c r="K12" s="15"/>
      <c r="L12" s="15">
        <v>-62275657.569999933</v>
      </c>
      <c r="M12" s="17">
        <v>-1034488955.2099983</v>
      </c>
    </row>
    <row r="13" spans="1:13" s="21" customFormat="1" x14ac:dyDescent="0.25">
      <c r="A13" s="13">
        <v>8</v>
      </c>
      <c r="B13" s="14" t="s">
        <v>26</v>
      </c>
      <c r="C13" s="19">
        <v>1876130684.3000007</v>
      </c>
      <c r="D13" s="19"/>
      <c r="E13" s="19"/>
      <c r="F13" s="19">
        <v>163589637.62</v>
      </c>
      <c r="G13" s="20">
        <v>2161647284</v>
      </c>
      <c r="H13" s="20">
        <v>967552707</v>
      </c>
      <c r="I13" s="20">
        <v>498080038</v>
      </c>
      <c r="J13" s="19"/>
      <c r="K13" s="19"/>
      <c r="L13" s="19"/>
      <c r="M13" s="17">
        <v>5667000350.9200001</v>
      </c>
    </row>
    <row r="14" spans="1:13" s="16" customFormat="1" x14ac:dyDescent="0.25">
      <c r="A14" s="13">
        <v>9</v>
      </c>
      <c r="B14" s="14" t="s">
        <v>27</v>
      </c>
      <c r="C14" s="15">
        <v>500537196.2899996</v>
      </c>
      <c r="D14" s="15"/>
      <c r="E14" s="20">
        <v>-800194.34</v>
      </c>
      <c r="F14" s="15"/>
      <c r="G14" s="15">
        <v>208155754.07000005</v>
      </c>
      <c r="H14" s="15">
        <v>580569200.21999991</v>
      </c>
      <c r="I14" s="15">
        <v>1270700134.3099999</v>
      </c>
      <c r="J14" s="15"/>
      <c r="K14" s="15"/>
      <c r="L14" s="15"/>
      <c r="M14" s="17">
        <v>2559162090.5499997</v>
      </c>
    </row>
    <row r="15" spans="1:13" s="16" customFormat="1" x14ac:dyDescent="0.25">
      <c r="A15" s="13">
        <v>10</v>
      </c>
      <c r="B15" s="14" t="s">
        <v>28</v>
      </c>
      <c r="C15" s="15"/>
      <c r="D15" s="22">
        <v>-3620581.6999999955</v>
      </c>
      <c r="E15" s="15"/>
      <c r="F15" s="15"/>
      <c r="G15" s="15">
        <v>0</v>
      </c>
      <c r="H15" s="15">
        <v>-4.76837158203125E-7</v>
      </c>
      <c r="I15" s="15">
        <v>0</v>
      </c>
      <c r="J15" s="15"/>
      <c r="K15" s="15"/>
      <c r="L15" s="15"/>
      <c r="M15" s="17">
        <v>-3620581.7000004724</v>
      </c>
    </row>
    <row r="16" spans="1:13" s="16" customFormat="1" x14ac:dyDescent="0.25">
      <c r="A16" s="13">
        <v>11</v>
      </c>
      <c r="B16" s="14" t="s">
        <v>29</v>
      </c>
      <c r="C16" s="15">
        <v>212344092.17000002</v>
      </c>
      <c r="D16" s="15"/>
      <c r="E16" s="15"/>
      <c r="F16" s="15"/>
      <c r="G16" s="18"/>
      <c r="H16" s="18">
        <v>0</v>
      </c>
      <c r="I16" s="18">
        <v>0</v>
      </c>
      <c r="J16" s="15"/>
      <c r="K16" s="15"/>
      <c r="L16" s="15"/>
      <c r="M16" s="17">
        <v>212344092.17000002</v>
      </c>
    </row>
    <row r="17" spans="1:13" s="16" customFormat="1" x14ac:dyDescent="0.25">
      <c r="A17" s="13">
        <v>12</v>
      </c>
      <c r="B17" s="14" t="s">
        <v>30</v>
      </c>
      <c r="C17" s="15">
        <v>470445123.23999989</v>
      </c>
      <c r="D17" s="15"/>
      <c r="E17" s="15"/>
      <c r="F17" s="15">
        <v>1063565094.7500005</v>
      </c>
      <c r="G17" s="15">
        <v>234969770.4800005</v>
      </c>
      <c r="H17" s="15">
        <v>35334545.830000401</v>
      </c>
      <c r="I17" s="15">
        <v>115138301.3200016</v>
      </c>
      <c r="J17" s="15">
        <v>-859247579.31999946</v>
      </c>
      <c r="K17" s="15">
        <v>-11757914.78000021</v>
      </c>
      <c r="L17" s="15">
        <v>95347216.369999886</v>
      </c>
      <c r="M17" s="17">
        <v>1143794557.890003</v>
      </c>
    </row>
    <row r="18" spans="1:13" s="16" customFormat="1" x14ac:dyDescent="0.25">
      <c r="A18" s="13">
        <v>13</v>
      </c>
      <c r="B18" s="14" t="s">
        <v>31</v>
      </c>
      <c r="C18" s="15">
        <v>284580631.5799998</v>
      </c>
      <c r="D18" s="15"/>
      <c r="E18" s="15"/>
      <c r="F18" s="15">
        <v>35966601.270000011</v>
      </c>
      <c r="G18" s="18"/>
      <c r="H18" s="18">
        <v>0</v>
      </c>
      <c r="I18" s="15">
        <v>0</v>
      </c>
      <c r="J18" s="15"/>
      <c r="K18" s="15"/>
      <c r="L18" s="15"/>
      <c r="M18" s="17">
        <v>320547232.84999979</v>
      </c>
    </row>
    <row r="19" spans="1:13" s="16" customFormat="1" x14ac:dyDescent="0.25">
      <c r="A19" s="13">
        <v>14</v>
      </c>
      <c r="B19" s="14" t="s">
        <v>32</v>
      </c>
      <c r="C19" s="15">
        <v>-3685752186.3899984</v>
      </c>
      <c r="D19" s="15"/>
      <c r="E19" s="20"/>
      <c r="F19" s="15">
        <v>1864410321.9800014</v>
      </c>
      <c r="G19" s="15">
        <v>2810582769.1000009</v>
      </c>
      <c r="H19" s="15">
        <v>1248719751.6300001</v>
      </c>
      <c r="I19" s="15">
        <v>696703684.68000007</v>
      </c>
      <c r="J19" s="15"/>
      <c r="K19" s="15"/>
      <c r="L19" s="15"/>
      <c r="M19" s="17">
        <v>2934664341.0000038</v>
      </c>
    </row>
    <row r="20" spans="1:13" s="16" customFormat="1" x14ac:dyDescent="0.25">
      <c r="A20" s="13">
        <v>15</v>
      </c>
      <c r="B20" s="23" t="s">
        <v>33</v>
      </c>
      <c r="C20" s="15"/>
      <c r="D20" s="15"/>
      <c r="E20" s="20">
        <v>-149959904.79000047</v>
      </c>
      <c r="F20" s="15"/>
      <c r="G20" s="18"/>
      <c r="H20" s="18"/>
      <c r="I20" s="18"/>
      <c r="J20" s="15"/>
      <c r="K20" s="15"/>
      <c r="L20" s="15"/>
      <c r="M20" s="17">
        <v>-149959904.79000047</v>
      </c>
    </row>
    <row r="21" spans="1:13" s="16" customFormat="1" x14ac:dyDescent="0.25">
      <c r="A21" s="13">
        <v>16</v>
      </c>
      <c r="B21" s="23" t="s">
        <v>34</v>
      </c>
      <c r="C21" s="15"/>
      <c r="D21" s="15"/>
      <c r="E21" s="20">
        <v>-1127256.5600000005</v>
      </c>
      <c r="F21" s="15"/>
      <c r="G21" s="18"/>
      <c r="H21" s="18"/>
      <c r="I21" s="18"/>
      <c r="J21" s="15"/>
      <c r="K21" s="15"/>
      <c r="L21" s="15"/>
      <c r="M21" s="17">
        <v>-1127256.5600000005</v>
      </c>
    </row>
    <row r="22" spans="1:13" s="16" customFormat="1" x14ac:dyDescent="0.25">
      <c r="A22" s="13">
        <v>17</v>
      </c>
      <c r="B22" s="23" t="s">
        <v>35</v>
      </c>
      <c r="C22" s="15"/>
      <c r="D22" s="15"/>
      <c r="E22" s="20">
        <f>'[1]свод общий'!C199</f>
        <v>-56709781.630000025</v>
      </c>
      <c r="F22" s="15"/>
      <c r="G22" s="18"/>
      <c r="H22" s="18"/>
      <c r="I22" s="18"/>
      <c r="J22" s="15"/>
      <c r="K22" s="15"/>
      <c r="L22" s="15"/>
      <c r="M22" s="17">
        <v>-56709781.630000025</v>
      </c>
    </row>
    <row r="23" spans="1:13" s="16" customFormat="1" x14ac:dyDescent="0.25">
      <c r="A23" s="13"/>
      <c r="B23" s="24" t="s">
        <v>36</v>
      </c>
      <c r="C23" s="25">
        <v>1422809997.3800001</v>
      </c>
      <c r="D23" s="25">
        <v>-56834659.520000003</v>
      </c>
      <c r="E23" s="25">
        <v>-208597137.3200005</v>
      </c>
      <c r="F23" s="25">
        <v>6041808897.9000053</v>
      </c>
      <c r="G23" s="25">
        <v>7813070009.1800156</v>
      </c>
      <c r="H23" s="25">
        <v>956338665.69000065</v>
      </c>
      <c r="I23" s="25">
        <v>-1192903271.4200003</v>
      </c>
      <c r="J23" s="25">
        <v>-2052382027.5599995</v>
      </c>
      <c r="K23" s="25">
        <v>-768633812.59000039</v>
      </c>
      <c r="L23" s="25">
        <v>4898813238.000001</v>
      </c>
      <c r="M23" s="25">
        <v>16853489899.740021</v>
      </c>
    </row>
    <row r="24" spans="1:13" s="30" customFormat="1" x14ac:dyDescent="0.25">
      <c r="A24" s="27"/>
      <c r="B24" s="2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9"/>
    </row>
    <row r="25" spans="1:13" s="30" customFormat="1" x14ac:dyDescent="0.25">
      <c r="A25" s="27"/>
      <c r="B25" s="31" t="s">
        <v>37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9"/>
    </row>
    <row r="26" spans="1:13" s="30" customFormat="1" x14ac:dyDescent="0.25">
      <c r="A26" s="27"/>
      <c r="B26" s="31" t="s">
        <v>38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9"/>
    </row>
    <row r="27" spans="1:13" s="30" customFormat="1" x14ac:dyDescent="0.25">
      <c r="A27" s="27"/>
      <c r="B27" s="2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9"/>
    </row>
    <row r="28" spans="1:13" s="7" customFormat="1" x14ac:dyDescent="0.25">
      <c r="A28" s="4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6"/>
    </row>
    <row r="29" spans="1:13" s="7" customFormat="1" x14ac:dyDescent="0.25">
      <c r="A29" s="4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</row>
    <row r="30" spans="1:13" s="7" customFormat="1" x14ac:dyDescent="0.25">
      <c r="A30" s="4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6"/>
    </row>
    <row r="31" spans="1:13" x14ac:dyDescent="0.25">
      <c r="B31" s="8"/>
    </row>
    <row r="32" spans="1:13" x14ac:dyDescent="0.25">
      <c r="B32" s="8"/>
    </row>
    <row r="33" spans="1:2" x14ac:dyDescent="0.25">
      <c r="B33" s="8"/>
    </row>
    <row r="34" spans="1:2" x14ac:dyDescent="0.25">
      <c r="A34" s="2"/>
      <c r="B34" s="8"/>
    </row>
    <row r="35" spans="1:2" x14ac:dyDescent="0.25">
      <c r="A35" s="2"/>
      <c r="B35" s="8"/>
    </row>
    <row r="36" spans="1:2" x14ac:dyDescent="0.25">
      <c r="A36" s="2"/>
      <c r="B36" s="8"/>
    </row>
    <row r="37" spans="1:2" x14ac:dyDescent="0.25">
      <c r="A37" s="2"/>
      <c r="B37" s="8"/>
    </row>
    <row r="38" spans="1:2" x14ac:dyDescent="0.25">
      <c r="A38" s="2"/>
      <c r="B38" s="8"/>
    </row>
    <row r="39" spans="1:2" x14ac:dyDescent="0.25">
      <c r="A39" s="2"/>
      <c r="B39" s="8"/>
    </row>
    <row r="40" spans="1:2" x14ac:dyDescent="0.25">
      <c r="A40" s="2"/>
      <c r="B40" s="8"/>
    </row>
  </sheetData>
  <mergeCells count="11">
    <mergeCell ref="A3:A5"/>
    <mergeCell ref="B3:B5"/>
    <mergeCell ref="C3:E3"/>
    <mergeCell ref="G3:I3"/>
    <mergeCell ref="J3:L4"/>
    <mergeCell ref="M3:M5"/>
    <mergeCell ref="C4:C5"/>
    <mergeCell ref="D4:D5"/>
    <mergeCell ref="E4:E5"/>
    <mergeCell ref="F4:F5"/>
    <mergeCell ref="G4:I4"/>
  </mergeCells>
  <conditionalFormatting sqref="B27:B30 C23:M23 C24:L30">
    <cfRule type="cellIs" priority="14" operator="lessThanOrEqual">
      <formula>0</formula>
    </cfRule>
  </conditionalFormatting>
  <conditionalFormatting sqref="M3 B23:B24">
    <cfRule type="cellIs" priority="11" operator="lessThanOrEqual">
      <formula>0</formula>
    </cfRule>
  </conditionalFormatting>
  <conditionalFormatting sqref="G19:H19 G14:H15 G6:H7 G9:H12 G17:H17 J6:K6 J8:K9 J7 E15:E18 I17:I19 B31:B40 K10:K17 E7:E13 C6:C22 L6:L9 J18:L22 M6:M22 M24:M30">
    <cfRule type="cellIs" dxfId="3" priority="12" operator="lessThanOrEqual">
      <formula>#REF!</formula>
    </cfRule>
    <cfRule type="cellIs" priority="13" operator="lessThanOrEqual">
      <formula>#REF!</formula>
    </cfRule>
  </conditionalFormatting>
  <conditionalFormatting sqref="I9:I12 I14:I15 I7 J10:J17 L10:L17 B25:B26">
    <cfRule type="cellIs" dxfId="2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1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0" priority="5" operator="lessThanOrEqual">
      <formula>#REF!</formula>
    </cfRule>
    <cfRule type="cellIs" priority="6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2020-03-13T05:06:39Z</dcterms:created>
  <dcterms:modified xsi:type="dcterms:W3CDTF">2020-03-13T05:18:36Z</dcterms:modified>
</cp:coreProperties>
</file>